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<sst xmlns="http://schemas.openxmlformats.org/spreadsheetml/2006/main" count="164" uniqueCount="58">
  <si>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</si>
  <si>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феврале 2021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</si>
  <si>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</si>
  <si>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</si>
  <si>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</si>
  <si>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</si>
  <si>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</si>
  <si>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</si>
  <si>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</si>
  <si>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</si>
  <si>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</si>
  <si>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</si>
  <si>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</si>
  <si>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</si>
  <si>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</si>
  <si>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</si>
  <si>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</si>
  <si>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</si>
  <si>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</si>
  <si>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</si>
  <si>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</si>
  <si>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</si>
  <si>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</si>
  <si>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</si>
  <si>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</si>
  <si>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</si>
  <si>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</si>
  <si>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</si>
  <si>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</si>
  <si>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</si>
  <si>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</si>
  <si>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</si>
  <si>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</si>
  <si>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</si>
  <si>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</si>
  <si>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</si>
  <si>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</si>
  <si>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</si>
  <si>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</si>
  <si>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</si>
  <si>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</si>
  <si>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</si>
  <si>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</si>
  <si>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</si>
  <si>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</si>
  <si>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</si>
  <si>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</si>
  <si>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</si>
  <si>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</si>
  <si>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</si>
  <si>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</si>
  <si>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</si>
  <si>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феврале 2021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</si>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</sst>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0"/>
    <numFmt numFmtId="186" formatCode="#,##0.0000000000000"/>
    <numFmt numFmtId="187" formatCode="#,##0.00000000000000"/>
    <numFmt numFmtId="188" formatCode="#,##0.000000000000000"/>
    <numFmt numFmtId="189" formatCode="#,##0.0000000000000000"/>
    <numFmt numFmtId="190" formatCode="#,##0.00000000000000000"/>
    <numFmt numFmtId="191" formatCode="#,##0.00000000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  <xf numFmtId="182" fontId="7" fillId="0" borderId="0" xfId="104" applyNumberFormat="1" applyFont="1" applyAlignment="1">
      <alignment horizontal="center" vertical="center" wrapText="1"/>
      <protection/>
    </xf>
    <xf numFmtId="191" fontId="7" fillId="0" borderId="0" xfId="104" applyNumberFormat="1" applyFont="1" applyAlignment="1">
      <alignment horizontal="center" vertical="center" wrapText="1"/>
      <protection/>
    </xf>
  </cellXfs>
  <cellStyles count="152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Плохой" xfId="116"/>
    <cellStyle name="Плохой 2" xfId="117"/>
    <cellStyle name="Поле ввода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Процентный 2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Тысячи [0]_PR_KOMPL" xfId="130"/>
    <cellStyle name="Тысячи_мес" xfId="131"/>
    <cellStyle name="Comma" xfId="132"/>
    <cellStyle name="Comma [0]" xfId="133"/>
    <cellStyle name="Финансовый 2" xfId="134"/>
    <cellStyle name="Финансовый 3" xfId="135"/>
    <cellStyle name="Финансовый 4" xfId="136"/>
    <cellStyle name="Хороший" xfId="137"/>
    <cellStyle name="Хороший 2" xfId="138"/>
    <cellStyle name="㼿" xfId="139"/>
    <cellStyle name="㼿?" xfId="140"/>
    <cellStyle name="㼿㼿" xfId="141"/>
    <cellStyle name="㼿㼿 2" xfId="142"/>
    <cellStyle name="㼿㼿 3" xfId="143"/>
    <cellStyle name="㼿㼿?" xfId="144"/>
    <cellStyle name="㼿㼿? 2" xfId="145"/>
    <cellStyle name="㼿㼿? 3" xfId="146"/>
    <cellStyle name="㼿㼿㼿" xfId="147"/>
    <cellStyle name="㼿㼿㼿 2" xfId="148"/>
    <cellStyle name="㼿㼿㼿 3" xfId="149"/>
    <cellStyle name="㼿㼿㼿?" xfId="150"/>
    <cellStyle name="㼿㼿㼿? 2" xfId="151"/>
    <cellStyle name="㼿㼿㼿? 3" xfId="152"/>
    <cellStyle name="㼿㼿㼿? 4" xfId="153"/>
    <cellStyle name="㼿㼿㼿㼿" xfId="154"/>
    <cellStyle name="㼿㼿㼿㼿?" xfId="155"/>
    <cellStyle name="㼿㼿㼿㼿? 2" xfId="156"/>
    <cellStyle name="㼿㼿㼿㼿㼿" xfId="157"/>
    <cellStyle name="㼿㼿㼿㼿㼿?" xfId="158"/>
    <cellStyle name="㼿㼿㼿㼿㼿㼿" xfId="159"/>
    <cellStyle name="㼿㼿㼿㼿㼿㼿?" xfId="160"/>
    <cellStyle name="㼿㼿㼿㼿㼿㼿㼿" xfId="161"/>
    <cellStyle name="㼿㼿㼿㼿㼿㼿㼿㼿" xfId="162"/>
    <cellStyle name="㼿㼿㼿㼿㼿㼿㼿㼿㼿" xfId="163"/>
    <cellStyle name="㼿㼿㼿㼿㼿㼿㼿㼿㼿㼿" xfId="164"/>
    <cellStyle name="㼿㼿㼿㼿㼿㼿㼿㼿㼿㼿㼿㼿㼿㼿㼿㼿㼿㼿㼿㼿㼿㼿㼿㼿㼿㼿㼿㼿㼿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2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5"/>
      <sheetName val="Δ 2016"/>
      <sheetName val="Δ 2017"/>
      <sheetName val="Δ 2018"/>
      <sheetName val="Δ 2019"/>
      <sheetName val="Δ 2020"/>
      <sheetName val="Δ 2021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8.851562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7" t="s">
        <v>1</v>
      </c>
      <c r="B3" s="37"/>
      <c r="C3" s="37"/>
      <c r="D3" s="37"/>
      <c r="E3" s="37"/>
      <c r="F3" s="37"/>
      <c r="G3" s="37"/>
      <c r="H3" s="37"/>
    </row>
    <row r="4" spans="1:5" ht="15.75">
      <c r="A4" s="7"/>
      <c r="B4" s="7"/>
      <c r="C4" s="9"/>
      <c r="D4" s="9"/>
      <c r="E4" s="9"/>
    </row>
    <row r="5" spans="1:8" ht="44.25" customHeight="1">
      <c r="A5" s="37" t="s">
        <v>2</v>
      </c>
      <c r="B5" s="37"/>
      <c r="C5" s="37"/>
      <c r="D5" s="37"/>
      <c r="E5" s="37"/>
      <c r="F5" s="37"/>
      <c r="G5" s="37"/>
      <c r="H5" s="37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3875.58</v>
      </c>
      <c r="F9" s="11">
        <v>4666.27</v>
      </c>
      <c r="G9" s="11">
        <v>5606.37</v>
      </c>
      <c r="H9" s="11">
        <v>6306.4400000000005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6" t="s">
        <v>11</v>
      </c>
      <c r="B11" s="36"/>
      <c r="C11" s="36"/>
      <c r="D11" s="36"/>
      <c r="E11" s="36"/>
      <c r="F11" s="36"/>
      <c r="G11" s="36"/>
      <c r="H11" s="12">
        <v>2485.08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6" t="s">
        <v>12</v>
      </c>
      <c r="B13" s="36"/>
      <c r="C13" s="36"/>
      <c r="D13" s="36"/>
      <c r="E13" s="36"/>
      <c r="F13" s="36"/>
      <c r="G13" s="36"/>
      <c r="H13" s="36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1137.97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812853.43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0.0016572628578309014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925.971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46.581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315.69728376893573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21.61764236893571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233.98395600000003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60.095685399999965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327.5395</v>
      </c>
    </row>
    <row r="27" spans="1:10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8775.970999999996</v>
      </c>
      <c r="I27" s="18" t="s">
        <v>19</v>
      </c>
      <c r="J27" s="44"/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3.4579999999999997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0.993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1.553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0.912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8772.512999999995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3085.683000000003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5686.829999999992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516804.11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29166.389</v>
      </c>
      <c r="I37" s="8"/>
      <c r="K37" s="7"/>
      <c r="L37" s="7"/>
      <c r="M37" s="7"/>
    </row>
    <row r="38" spans="1:9" ht="39" customHeight="1">
      <c r="A38" s="30" t="s">
        <v>35</v>
      </c>
      <c r="B38" s="30"/>
      <c r="C38" s="30"/>
      <c r="D38" s="30"/>
      <c r="E38" s="30"/>
      <c r="F38" s="30"/>
      <c r="G38" s="30"/>
      <c r="H38" s="17">
        <f>SUM(E40:E44)</f>
        <v>163019.18899999998</v>
      </c>
      <c r="I38" s="18" t="s">
        <v>19</v>
      </c>
    </row>
    <row r="39" spans="1:9" ht="16.5" customHeight="1">
      <c r="A39" s="30" t="s">
        <v>20</v>
      </c>
      <c r="B39" s="30"/>
      <c r="C39" s="14"/>
      <c r="D39" s="14"/>
      <c r="E39" s="14"/>
      <c r="F39" s="14"/>
      <c r="G39" s="14"/>
      <c r="H39" s="23"/>
      <c r="I39" s="18"/>
    </row>
    <row r="40" spans="1:13" ht="15.75" customHeight="1">
      <c r="A40" s="29" t="s">
        <v>36</v>
      </c>
      <c r="B40" s="29"/>
      <c r="C40" s="29"/>
      <c r="D40" s="29"/>
      <c r="E40" s="17">
        <v>8775.970999999994</v>
      </c>
      <c r="G40" s="8"/>
      <c r="H40" s="8"/>
      <c r="I40" s="8"/>
      <c r="K40" s="7"/>
      <c r="L40" s="7"/>
      <c r="M40" s="7"/>
    </row>
    <row r="41" spans="1:13" ht="15.75" customHeight="1">
      <c r="A41" s="29" t="s">
        <v>37</v>
      </c>
      <c r="B41" s="29"/>
      <c r="C41" s="29"/>
      <c r="D41" s="29"/>
      <c r="E41" s="21">
        <v>116842.60600000003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37400.61199999996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0" t="s">
        <v>41</v>
      </c>
      <c r="B45" s="30"/>
      <c r="C45" s="30"/>
      <c r="D45" s="30"/>
      <c r="E45" s="30"/>
      <c r="F45" s="30"/>
      <c r="G45" s="30"/>
      <c r="H45" s="17">
        <v>184241</v>
      </c>
      <c r="I45" s="8"/>
      <c r="K45" s="7"/>
      <c r="L45" s="7"/>
      <c r="M45" s="7"/>
    </row>
    <row r="46" spans="1:13" ht="36" customHeight="1">
      <c r="A46" s="30" t="s">
        <v>42</v>
      </c>
      <c r="B46" s="30"/>
      <c r="C46" s="30"/>
      <c r="D46" s="30"/>
      <c r="E46" s="30"/>
      <c r="F46" s="30"/>
      <c r="G46" s="30"/>
      <c r="H46" s="12">
        <v>0</v>
      </c>
      <c r="I46" s="8"/>
      <c r="K46" s="7"/>
      <c r="L46" s="7"/>
      <c r="M46" s="7"/>
    </row>
    <row r="47" spans="1:13" ht="36" customHeight="1">
      <c r="A47" s="14"/>
      <c r="B47" s="14"/>
      <c r="C47" s="14"/>
      <c r="D47" s="14"/>
      <c r="E47" s="14"/>
      <c r="F47" s="14"/>
      <c r="G47" s="14"/>
      <c r="H47" s="23"/>
      <c r="I47" s="8"/>
      <c r="K47" s="7"/>
      <c r="L47" s="7"/>
      <c r="M47" s="7"/>
    </row>
    <row r="48" spans="1:8" ht="46.5" customHeight="1">
      <c r="A48" s="37" t="s">
        <v>43</v>
      </c>
      <c r="B48" s="37"/>
      <c r="C48" s="37"/>
      <c r="D48" s="37"/>
      <c r="E48" s="37"/>
      <c r="F48" s="37"/>
      <c r="G48" s="37"/>
      <c r="H48" s="37"/>
    </row>
    <row r="49" spans="1:8" ht="17.25" customHeight="1">
      <c r="A49" s="36" t="s">
        <v>44</v>
      </c>
      <c r="B49" s="36"/>
      <c r="C49" s="36"/>
      <c r="D49" s="36"/>
      <c r="E49" s="36"/>
      <c r="F49" s="36"/>
      <c r="G49" s="36"/>
      <c r="H49" s="36"/>
    </row>
    <row r="50" spans="1:9" ht="15.75" customHeight="1">
      <c r="A50" s="34" t="s">
        <v>45</v>
      </c>
      <c r="B50" s="34" t="s">
        <v>4</v>
      </c>
      <c r="C50" s="34"/>
      <c r="D50" s="34"/>
      <c r="E50" s="34" t="s">
        <v>5</v>
      </c>
      <c r="F50" s="34"/>
      <c r="G50" s="34"/>
      <c r="H50" s="34"/>
      <c r="I50" s="9"/>
    </row>
    <row r="51" spans="1:9" ht="15.75">
      <c r="A51" s="34"/>
      <c r="B51" s="34"/>
      <c r="C51" s="34"/>
      <c r="D51" s="34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4" t="s">
        <v>10</v>
      </c>
      <c r="C52" s="34"/>
      <c r="D52" s="34"/>
      <c r="E52" s="11">
        <v>2299.0299999999997</v>
      </c>
      <c r="F52" s="11">
        <v>3089.7200000000003</v>
      </c>
      <c r="G52" s="11">
        <v>4029.8199999999997</v>
      </c>
      <c r="H52" s="11">
        <v>4729.89</v>
      </c>
      <c r="I52" s="9"/>
    </row>
    <row r="53" spans="1:9" ht="15.75">
      <c r="A53" s="10" t="s">
        <v>47</v>
      </c>
      <c r="B53" s="34" t="s">
        <v>10</v>
      </c>
      <c r="C53" s="34"/>
      <c r="D53" s="34"/>
      <c r="E53" s="11">
        <v>4087.62</v>
      </c>
      <c r="F53" s="11">
        <v>4878.3099999999995</v>
      </c>
      <c r="G53" s="11">
        <v>5818.41</v>
      </c>
      <c r="H53" s="11">
        <v>6518.48</v>
      </c>
      <c r="I53" s="9"/>
    </row>
    <row r="54" spans="1:9" ht="15.75">
      <c r="A54" s="10" t="s">
        <v>48</v>
      </c>
      <c r="B54" s="34" t="s">
        <v>10</v>
      </c>
      <c r="C54" s="34"/>
      <c r="D54" s="34"/>
      <c r="E54" s="11">
        <v>10314.68</v>
      </c>
      <c r="F54" s="11">
        <v>11105.37</v>
      </c>
      <c r="G54" s="11">
        <v>12045.470000000001</v>
      </c>
      <c r="H54" s="11">
        <v>12745.54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3" t="s">
        <v>49</v>
      </c>
      <c r="B56" s="33"/>
      <c r="C56" s="33"/>
      <c r="D56" s="33"/>
      <c r="E56" s="33"/>
      <c r="F56" s="33"/>
      <c r="G56" s="33"/>
      <c r="H56" s="33"/>
    </row>
    <row r="57" spans="1:9" ht="15.75">
      <c r="A57" s="34" t="s">
        <v>45</v>
      </c>
      <c r="B57" s="34" t="s">
        <v>4</v>
      </c>
      <c r="C57" s="34"/>
      <c r="D57" s="34"/>
      <c r="E57" s="34" t="s">
        <v>5</v>
      </c>
      <c r="F57" s="34"/>
      <c r="G57" s="34"/>
      <c r="H57" s="34"/>
      <c r="I57" s="9"/>
    </row>
    <row r="58" spans="1:9" ht="17.25" customHeight="1">
      <c r="A58" s="34"/>
      <c r="B58" s="34"/>
      <c r="C58" s="34"/>
      <c r="D58" s="34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4" t="s">
        <v>10</v>
      </c>
      <c r="C59" s="34"/>
      <c r="D59" s="34"/>
      <c r="E59" s="11">
        <v>2299.0299999999997</v>
      </c>
      <c r="F59" s="11">
        <v>3089.7200000000003</v>
      </c>
      <c r="G59" s="11">
        <v>4029.8199999999997</v>
      </c>
      <c r="H59" s="11">
        <v>4729.89</v>
      </c>
      <c r="I59" s="9"/>
    </row>
    <row r="60" spans="1:13" ht="15.75">
      <c r="A60" s="10" t="s">
        <v>50</v>
      </c>
      <c r="B60" s="34" t="s">
        <v>10</v>
      </c>
      <c r="C60" s="34"/>
      <c r="D60" s="34"/>
      <c r="E60" s="11">
        <v>5714.33</v>
      </c>
      <c r="F60" s="11">
        <v>6505.02</v>
      </c>
      <c r="G60" s="11">
        <v>7445.12</v>
      </c>
      <c r="H60" s="11">
        <v>8145.1900000000005</v>
      </c>
      <c r="I60" s="9"/>
      <c r="J60" s="24"/>
      <c r="K60" s="24"/>
      <c r="L60" s="24"/>
      <c r="M60" s="24"/>
    </row>
    <row r="61" spans="1:11" ht="15.75">
      <c r="A61" s="7"/>
      <c r="B61" s="7"/>
      <c r="C61" s="9"/>
      <c r="D61" s="9"/>
      <c r="E61" s="9"/>
      <c r="J61" s="25"/>
      <c r="K61" s="25"/>
    </row>
    <row r="62" spans="1:11" ht="67.5" customHeight="1">
      <c r="A62" s="35" t="s">
        <v>51</v>
      </c>
      <c r="B62" s="35"/>
      <c r="C62" s="35"/>
      <c r="D62" s="35"/>
      <c r="E62" s="35"/>
      <c r="F62" s="35"/>
      <c r="G62" s="35"/>
      <c r="H62" s="35"/>
      <c r="J62" s="25"/>
      <c r="K62" s="25"/>
    </row>
  </sheetData>
  <sheetProtection/>
  <mergeCells count="56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H49"/>
    <mergeCell ref="A50:A51"/>
    <mergeCell ref="B50:D51"/>
    <mergeCell ref="E50:H50"/>
    <mergeCell ref="B52:D52"/>
    <mergeCell ref="B53:D53"/>
    <mergeCell ref="B54:D54"/>
    <mergeCell ref="A56:H56"/>
    <mergeCell ref="A57:A58"/>
    <mergeCell ref="B57:D58"/>
    <mergeCell ref="E57:H57"/>
    <mergeCell ref="B59:D59"/>
    <mergeCell ref="B60:D60"/>
    <mergeCell ref="A62:H62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0" workbookViewId="0" topLeftCell="A1">
      <selection activeCell="J3" sqref="J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7" t="s">
        <v>52</v>
      </c>
      <c r="B3" s="37"/>
      <c r="C3" s="37"/>
      <c r="D3" s="37"/>
      <c r="E3" s="37"/>
      <c r="F3" s="37"/>
      <c r="G3" s="37"/>
      <c r="H3" s="37"/>
    </row>
    <row r="4" spans="1:5" ht="15.75">
      <c r="A4" s="7"/>
      <c r="B4" s="7"/>
      <c r="C4" s="9"/>
      <c r="D4" s="9"/>
      <c r="E4" s="9"/>
    </row>
    <row r="5" spans="1:8" ht="44.25" customHeight="1">
      <c r="A5" s="37" t="s">
        <v>2</v>
      </c>
      <c r="B5" s="37"/>
      <c r="C5" s="37"/>
      <c r="D5" s="37"/>
      <c r="E5" s="37"/>
      <c r="F5" s="37"/>
      <c r="G5" s="37"/>
      <c r="H5" s="37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2846.62</v>
      </c>
      <c r="F9" s="11">
        <f>E9</f>
        <v>2846.62</v>
      </c>
      <c r="G9" s="11">
        <f>F9</f>
        <v>2846.62</v>
      </c>
      <c r="H9" s="11">
        <f>G9</f>
        <v>2846.62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6" t="s">
        <v>11</v>
      </c>
      <c r="B11" s="36"/>
      <c r="C11" s="36"/>
      <c r="D11" s="36"/>
      <c r="E11" s="36"/>
      <c r="F11" s="36"/>
      <c r="G11" s="36"/>
      <c r="H11" s="12">
        <v>2485.08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6" t="s">
        <v>12</v>
      </c>
      <c r="B13" s="36"/>
      <c r="C13" s="36"/>
      <c r="D13" s="36"/>
      <c r="E13" s="36"/>
      <c r="F13" s="36"/>
      <c r="G13" s="36"/>
      <c r="H13" s="36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1137.97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812853.43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0.0016572628578309014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925.971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46.581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315.69728376893573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21.61764236893571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233.98395600000003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60.095685399999965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327.5395</v>
      </c>
    </row>
    <row r="27" spans="1:10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8775.970999999996</v>
      </c>
      <c r="I27" s="18" t="s">
        <v>19</v>
      </c>
      <c r="J27" s="43"/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3.4579999999999997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0.993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1.553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0.912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8772.512999999995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3085.683000000003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5686.829999999992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516804.11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29166.389</v>
      </c>
      <c r="I37" s="8"/>
      <c r="K37" s="7"/>
      <c r="L37" s="7"/>
      <c r="M37" s="7"/>
    </row>
    <row r="38" spans="1:9" ht="39" customHeight="1">
      <c r="A38" s="30" t="s">
        <v>35</v>
      </c>
      <c r="B38" s="30"/>
      <c r="C38" s="30"/>
      <c r="D38" s="30"/>
      <c r="E38" s="30"/>
      <c r="F38" s="30"/>
      <c r="G38" s="30"/>
      <c r="H38" s="17">
        <f>SUM(E40:E44)</f>
        <v>163019.18899999998</v>
      </c>
      <c r="I38" s="18" t="s">
        <v>19</v>
      </c>
    </row>
    <row r="39" spans="1:9" ht="16.5" customHeight="1">
      <c r="A39" s="30" t="s">
        <v>20</v>
      </c>
      <c r="B39" s="30"/>
      <c r="C39" s="14"/>
      <c r="D39" s="14"/>
      <c r="E39" s="14"/>
      <c r="F39" s="14"/>
      <c r="G39" s="14"/>
      <c r="H39" s="23"/>
      <c r="I39" s="18"/>
    </row>
    <row r="40" spans="1:13" ht="15.75" customHeight="1">
      <c r="A40" s="29" t="s">
        <v>36</v>
      </c>
      <c r="B40" s="29"/>
      <c r="C40" s="29"/>
      <c r="D40" s="29"/>
      <c r="E40" s="17">
        <v>8775.970999999994</v>
      </c>
      <c r="G40" s="8"/>
      <c r="H40" s="8"/>
      <c r="I40" s="8"/>
      <c r="K40" s="7"/>
      <c r="L40" s="7"/>
      <c r="M40" s="7"/>
    </row>
    <row r="41" spans="1:13" ht="15.75" customHeight="1">
      <c r="A41" s="29" t="s">
        <v>37</v>
      </c>
      <c r="B41" s="29"/>
      <c r="C41" s="29"/>
      <c r="D41" s="29"/>
      <c r="E41" s="21">
        <v>116842.60600000003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37400.61199999996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0" t="s">
        <v>41</v>
      </c>
      <c r="B45" s="30"/>
      <c r="C45" s="30"/>
      <c r="D45" s="30"/>
      <c r="E45" s="30"/>
      <c r="F45" s="30"/>
      <c r="G45" s="30"/>
      <c r="H45" s="17">
        <v>184241</v>
      </c>
      <c r="I45" s="8"/>
      <c r="K45" s="7"/>
      <c r="L45" s="7"/>
      <c r="M45" s="7"/>
    </row>
    <row r="46" spans="1:13" ht="36" customHeight="1">
      <c r="A46" s="30" t="s">
        <v>42</v>
      </c>
      <c r="B46" s="30"/>
      <c r="C46" s="30"/>
      <c r="D46" s="30"/>
      <c r="E46" s="30"/>
      <c r="F46" s="30"/>
      <c r="G46" s="30"/>
      <c r="H46" s="12">
        <v>0</v>
      </c>
      <c r="I46" s="8"/>
      <c r="K46" s="7"/>
      <c r="L46" s="7"/>
      <c r="M46" s="7"/>
    </row>
    <row r="47" spans="1:13" ht="13.5" customHeight="1">
      <c r="A47" s="14"/>
      <c r="B47" s="14"/>
      <c r="C47" s="14"/>
      <c r="D47" s="14"/>
      <c r="E47" s="14"/>
      <c r="F47" s="14"/>
      <c r="G47" s="14"/>
      <c r="H47" s="26"/>
      <c r="I47" s="8"/>
      <c r="K47" s="7"/>
      <c r="L47" s="7"/>
      <c r="M47" s="7"/>
    </row>
    <row r="48" spans="1:13" ht="38.25" customHeight="1">
      <c r="A48" s="33" t="s">
        <v>53</v>
      </c>
      <c r="B48" s="33"/>
      <c r="C48" s="33"/>
      <c r="D48" s="33"/>
      <c r="E48" s="33"/>
      <c r="F48" s="33"/>
      <c r="G48" s="33"/>
      <c r="H48" s="33"/>
      <c r="J48" s="7"/>
      <c r="K48" s="7"/>
      <c r="L48" s="7"/>
      <c r="M48" s="7"/>
    </row>
    <row r="49" spans="1:13" ht="21.75" customHeight="1">
      <c r="A49" s="40" t="s">
        <v>54</v>
      </c>
      <c r="B49" s="40"/>
      <c r="C49" s="40"/>
      <c r="D49" s="40"/>
      <c r="E49" s="34" t="s">
        <v>5</v>
      </c>
      <c r="F49" s="34"/>
      <c r="G49" s="34"/>
      <c r="H49" s="34"/>
      <c r="K49" s="7"/>
      <c r="L49" s="7"/>
      <c r="M49" s="7"/>
    </row>
    <row r="50" spans="1:13" ht="21.75" customHeight="1">
      <c r="A50" s="40"/>
      <c r="B50" s="40"/>
      <c r="C50" s="40"/>
      <c r="D50" s="40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1" t="s">
        <v>55</v>
      </c>
      <c r="B51" s="41"/>
      <c r="C51" s="41"/>
      <c r="D51" s="41"/>
      <c r="E51" s="27">
        <v>2903.6099999999997</v>
      </c>
      <c r="F51" s="27">
        <f aca="true" t="shared" si="0" ref="F51:H52">E51</f>
        <v>2903.6099999999997</v>
      </c>
      <c r="G51" s="27">
        <f t="shared" si="0"/>
        <v>2903.6099999999997</v>
      </c>
      <c r="H51" s="27">
        <f t="shared" si="0"/>
        <v>2903.6099999999997</v>
      </c>
    </row>
    <row r="52" spans="1:8" ht="39" customHeight="1">
      <c r="A52" s="41" t="s">
        <v>56</v>
      </c>
      <c r="B52" s="41"/>
      <c r="C52" s="41"/>
      <c r="D52" s="41"/>
      <c r="E52" s="27">
        <v>2619.73</v>
      </c>
      <c r="F52" s="27">
        <f t="shared" si="0"/>
        <v>2619.73</v>
      </c>
      <c r="G52" s="27">
        <f t="shared" si="0"/>
        <v>2619.73</v>
      </c>
      <c r="H52" s="27">
        <f t="shared" si="0"/>
        <v>2619.73</v>
      </c>
    </row>
    <row r="53" spans="1:13" ht="32.25" customHeight="1">
      <c r="A53" s="42" t="s">
        <v>57</v>
      </c>
      <c r="B53" s="42"/>
      <c r="C53" s="42"/>
      <c r="D53" s="42"/>
      <c r="E53" s="42"/>
      <c r="F53" s="42"/>
      <c r="G53" s="42"/>
      <c r="H53" s="42"/>
      <c r="I53" s="8"/>
      <c r="K53" s="7"/>
      <c r="L53" s="7"/>
      <c r="M53" s="7"/>
    </row>
    <row r="54" spans="1:13" ht="20.25" customHeight="1">
      <c r="A54" s="14"/>
      <c r="B54" s="14"/>
      <c r="C54" s="14"/>
      <c r="D54" s="14"/>
      <c r="E54" s="14"/>
      <c r="F54" s="14"/>
      <c r="G54" s="14"/>
      <c r="H54" s="23"/>
      <c r="I54" s="8"/>
      <c r="K54" s="7"/>
      <c r="L54" s="7"/>
      <c r="M54" s="7"/>
    </row>
    <row r="55" spans="1:8" ht="46.5" customHeight="1">
      <c r="A55" s="37" t="s">
        <v>43</v>
      </c>
      <c r="B55" s="37"/>
      <c r="C55" s="37"/>
      <c r="D55" s="37"/>
      <c r="E55" s="37"/>
      <c r="F55" s="37"/>
      <c r="G55" s="37"/>
      <c r="H55" s="37"/>
    </row>
    <row r="56" spans="1:8" ht="17.25" customHeight="1">
      <c r="A56" s="36" t="s">
        <v>44</v>
      </c>
      <c r="B56" s="36"/>
      <c r="C56" s="36"/>
      <c r="D56" s="36"/>
      <c r="E56" s="36"/>
      <c r="F56" s="36"/>
      <c r="G56" s="36"/>
      <c r="H56" s="36"/>
    </row>
    <row r="57" spans="1:9" ht="15.75" customHeight="1">
      <c r="A57" s="34" t="s">
        <v>45</v>
      </c>
      <c r="B57" s="34" t="s">
        <v>4</v>
      </c>
      <c r="C57" s="34"/>
      <c r="D57" s="34"/>
      <c r="E57" s="34" t="s">
        <v>5</v>
      </c>
      <c r="F57" s="34"/>
      <c r="G57" s="34"/>
      <c r="H57" s="34"/>
      <c r="I57" s="9"/>
    </row>
    <row r="58" spans="1:9" ht="15.75">
      <c r="A58" s="34"/>
      <c r="B58" s="34"/>
      <c r="C58" s="34"/>
      <c r="D58" s="34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4" t="s">
        <v>10</v>
      </c>
      <c r="C59" s="34"/>
      <c r="D59" s="34"/>
      <c r="E59" s="11">
        <v>1270.07</v>
      </c>
      <c r="F59" s="11">
        <f>E59</f>
        <v>1270.07</v>
      </c>
      <c r="G59" s="11">
        <f>F59</f>
        <v>1270.07</v>
      </c>
      <c r="H59" s="11">
        <f>G59</f>
        <v>1270.07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3058.66</v>
      </c>
      <c r="F60" s="11">
        <f aca="true" t="shared" si="1" ref="F60:H61">E60</f>
        <v>3058.66</v>
      </c>
      <c r="G60" s="11">
        <f t="shared" si="1"/>
        <v>3058.66</v>
      </c>
      <c r="H60" s="11">
        <f t="shared" si="1"/>
        <v>3058.66</v>
      </c>
      <c r="I60" s="9"/>
    </row>
    <row r="61" spans="1:9" ht="15.75">
      <c r="A61" s="10" t="s">
        <v>48</v>
      </c>
      <c r="B61" s="34" t="s">
        <v>10</v>
      </c>
      <c r="C61" s="34"/>
      <c r="D61" s="34"/>
      <c r="E61" s="11">
        <v>9285.720000000001</v>
      </c>
      <c r="F61" s="11">
        <f t="shared" si="1"/>
        <v>9285.720000000001</v>
      </c>
      <c r="G61" s="11">
        <f t="shared" si="1"/>
        <v>9285.720000000001</v>
      </c>
      <c r="H61" s="11">
        <f t="shared" si="1"/>
        <v>9285.720000000001</v>
      </c>
      <c r="I61" s="9"/>
    </row>
    <row r="62" spans="1:7" ht="15.75">
      <c r="A62" s="7"/>
      <c r="B62" s="7"/>
      <c r="C62" s="9"/>
      <c r="D62" s="7"/>
      <c r="E62" s="28"/>
      <c r="G62" s="7"/>
    </row>
    <row r="63" spans="1:8" ht="17.25" customHeight="1">
      <c r="A63" s="33" t="s">
        <v>49</v>
      </c>
      <c r="B63" s="33"/>
      <c r="C63" s="33"/>
      <c r="D63" s="33"/>
      <c r="E63" s="33"/>
      <c r="F63" s="33"/>
      <c r="G63" s="33"/>
      <c r="H63" s="33"/>
    </row>
    <row r="64" spans="1:9" ht="15.75">
      <c r="A64" s="34" t="s">
        <v>45</v>
      </c>
      <c r="B64" s="34" t="s">
        <v>4</v>
      </c>
      <c r="C64" s="34"/>
      <c r="D64" s="34"/>
      <c r="E64" s="34" t="s">
        <v>5</v>
      </c>
      <c r="F64" s="34"/>
      <c r="G64" s="34"/>
      <c r="H64" s="34"/>
      <c r="I64" s="9"/>
    </row>
    <row r="65" spans="1:9" ht="17.25" customHeight="1">
      <c r="A65" s="34"/>
      <c r="B65" s="34"/>
      <c r="C65" s="34"/>
      <c r="D65" s="34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4" t="s">
        <v>10</v>
      </c>
      <c r="C66" s="34"/>
      <c r="D66" s="34"/>
      <c r="E66" s="11">
        <v>1270.07</v>
      </c>
      <c r="F66" s="11">
        <f aca="true" t="shared" si="2" ref="F66:H67">E66</f>
        <v>1270.07</v>
      </c>
      <c r="G66" s="11">
        <f t="shared" si="2"/>
        <v>1270.07</v>
      </c>
      <c r="H66" s="11">
        <f t="shared" si="2"/>
        <v>1270.07</v>
      </c>
      <c r="I66" s="9"/>
    </row>
    <row r="67" spans="1:13" ht="15.75">
      <c r="A67" s="10" t="s">
        <v>50</v>
      </c>
      <c r="B67" s="34" t="s">
        <v>10</v>
      </c>
      <c r="C67" s="34"/>
      <c r="D67" s="34"/>
      <c r="E67" s="11">
        <v>4685.37</v>
      </c>
      <c r="F67" s="11">
        <f t="shared" si="2"/>
        <v>4685.37</v>
      </c>
      <c r="G67" s="11">
        <f t="shared" si="2"/>
        <v>4685.37</v>
      </c>
      <c r="H67" s="11">
        <f t="shared" si="2"/>
        <v>4685.37</v>
      </c>
      <c r="I67" s="9"/>
      <c r="J67" s="24"/>
      <c r="K67" s="24"/>
      <c r="L67" s="24"/>
      <c r="M67" s="24"/>
    </row>
    <row r="68" spans="1:11" ht="15.75">
      <c r="A68" s="7"/>
      <c r="B68" s="7"/>
      <c r="C68" s="9"/>
      <c r="D68" s="9"/>
      <c r="E68" s="9"/>
      <c r="J68" s="25"/>
      <c r="K68" s="25"/>
    </row>
    <row r="69" spans="1:11" ht="67.5" customHeight="1">
      <c r="A69" s="35" t="s">
        <v>51</v>
      </c>
      <c r="B69" s="35"/>
      <c r="C69" s="35"/>
      <c r="D69" s="35"/>
      <c r="E69" s="35"/>
      <c r="F69" s="35"/>
      <c r="G69" s="35"/>
      <c r="H69" s="35"/>
      <c r="J69" s="25"/>
      <c r="K69" s="25"/>
    </row>
  </sheetData>
  <sheetProtection/>
  <mergeCells count="62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D50"/>
    <mergeCell ref="E49:H49"/>
    <mergeCell ref="A51:D51"/>
    <mergeCell ref="A52:D52"/>
    <mergeCell ref="A53:H53"/>
    <mergeCell ref="A55:H55"/>
    <mergeCell ref="A56:H56"/>
    <mergeCell ref="A57:A58"/>
    <mergeCell ref="B57:D58"/>
    <mergeCell ref="E57:H57"/>
    <mergeCell ref="B59:D59"/>
    <mergeCell ref="B60:D60"/>
    <mergeCell ref="B61:D61"/>
    <mergeCell ref="A63:H63"/>
    <mergeCell ref="A64:A65"/>
    <mergeCell ref="B64:D65"/>
    <mergeCell ref="E64:H64"/>
    <mergeCell ref="B66:D66"/>
    <mergeCell ref="B67:D67"/>
    <mergeCell ref="A69:H6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2021-03-02T03:41:37Z</dcterms:created>
  <dcterms:modified xsi:type="dcterms:W3CDTF">2021-03-12T03:23:46Z</dcterms:modified>
  <cp:category/>
  <cp:version/>
  <cp:contentType/>
  <cp:contentStatus/>
</cp:coreProperties>
</file>